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<sst xmlns="http://schemas.openxmlformats.org/spreadsheetml/2006/main" count="121" uniqueCount="72">
  <si>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ปีงบประมาณ</t>
  </si>
  <si>
    <t>ชื่อโครงการ</t>
  </si>
  <si>
    <t>งบประมาณ</t>
  </si>
  <si>
    <t>แหล่งทุน</t>
  </si>
  <si>
    <t>หัวหน้าโครงการ</t>
  </si>
  <si>
    <t>การศึกษาสมรรถนะการเจริญเติบโต เปอร์เซ็นต์ซาก คุณภาพเนื้อ และประสิทธิภาพการสืบพันธุ์ของไก่ชีและไก่ชีเคเคยู 12 ที่เลี้ยงในฟาร์มและเกษตรกรรายย่อยของจังหวัดกาฬสินธุ์</t>
  </si>
  <si>
    <t>ศูนย์เครือข่ายวิจัยและพัฒนาด้านการปรับปรุงพันธุ์สัตว์ (ไก่พื้นเมือง) คณะเกษตรศาสตร์มหาวิทยาลัยขอนแก่น</t>
  </si>
  <si>
    <t>จิระนันท์ อินทรีย์</t>
  </si>
  <si>
    <t>โครงการชุมชนเลี้ยงปลาตามแนวทฤษฎีใหม่และปรัชญาเศรษฐกิจพอเพียงโดยการใช้สูตรอาหารแบบประหยัดในเขตพื้นที่จังหวัดกาฬสินธุ์</t>
  </si>
  <si>
    <t>การปรับปรุงพันธุ์งา: เปรียบเทียบประสิทธิภาพการคัดเลือกพันธุ์งาในลักษณะองค์ประกอบผลผลิต ผลผลิต และปริมาณน้ำมัน</t>
  </si>
  <si>
    <t>มหาวิทยาลัยกาฬสินธุ์</t>
  </si>
  <si>
    <t>อิทธิพล ขึมภูเขียว</t>
  </si>
  <si>
    <t>ศักยภาพของแหล่งธาตุอาหารปุ๋ยคอกแต่ละชนิดในการผลิตแตงเมล่อนอินทรีย์</t>
  </si>
  <si>
    <t>เอกรินทร์ สารีพัว</t>
  </si>
  <si>
    <t>Transfer of Cassava Production Technology Attained from Research to Farmers in Kalasin Province to Enhance Their Production Efficiency and Income (Phase III)</t>
  </si>
  <si>
    <t>Mitsubishi Co., (Japan) Ltd.</t>
  </si>
  <si>
    <t>สายัญ พันธ์สมบรูณ์</t>
  </si>
  <si>
    <t>การพัฒนาฟิลลิ่งมะนาวโห่และการนำไปใช้ประโยชน์ในผลิตภัณฑ์ขนมอบ</t>
  </si>
  <si>
    <t>อ้อยทิพย์ สมานรส</t>
  </si>
  <si>
    <t xml:space="preserve">คุณภาพทางเคมีกายภาพของข้าวไรซ์เบอร์รี่อินทรีย์จังหวัดกาฬสินธุ์และการประยุกต์ใช้ในผลิตภัณฑ์อาหารปลอดกลูเตน    </t>
  </si>
  <si>
    <t>งบประมาณแผ่นดิน มหาวิทยาลัยกาฬสินธุ์</t>
  </si>
  <si>
    <t>กรรณิการ์ ห้วยแสน</t>
  </si>
  <si>
    <t>การทดแทนเนื้อหมูจากเห็ดนางฟ้าผงในการผลิตกุนเชียงหมูเสริมเส้นใยอาหารจากเห็ดนางฟ้าผง</t>
  </si>
  <si>
    <t>พนิดา วงศ์ปรีดี</t>
  </si>
  <si>
    <t xml:space="preserve">การคัดเลือกและการแยกจุลินทรีย์โปรไบโอติกเพื่อการเลี้ยงกุ้งก้ามกรามระบบฟาร์มอินทรีย์ในพื้นที่จังหวัดกาฬสินธุ์  </t>
  </si>
  <si>
    <t xml:space="preserve">สำนักงานคณะกรรมการการวิจัยแห่งชาติ (วช.)  </t>
  </si>
  <si>
    <t>กีรวิชญ์  เพชรจุล</t>
  </si>
  <si>
    <t>การเพิ่มประสิทธิภาพการผลิตโคเนื้อในจังหวัดกาฬสินธุ์</t>
  </si>
  <si>
    <t xml:space="preserve">สำนักงานกองทุน สนับสนุนการวิจัย (สกว.) </t>
  </si>
  <si>
    <t>ฐิติมา นรโภค</t>
  </si>
  <si>
    <t>เพาะขยายพันธุ์พรรณไม้น้ำลุ่มน้ำปาว</t>
  </si>
  <si>
    <t>อพ.สธ.</t>
  </si>
  <si>
    <t>อุไร กุลบุญ</t>
  </si>
  <si>
    <t>การขยายพันธุ์มะหาดในสภาพปลอดเชื้อเพื่อการปรับปรุงพันธุ์</t>
  </si>
  <si>
    <t>งบประมาณรายจ่าย</t>
  </si>
  <si>
    <t>การผลิตไก่พื้นเมืองและไก่ลูกผสมเพื่อพัฒนาความเป็นอยู่ของชุมชนอย่างยั่งยืน</t>
  </si>
  <si>
    <t>สำนักงานคณะวิจัยแห่งชาติ</t>
  </si>
  <si>
    <t>การเลี้ยงหงส์ดำ (black swan) ในพื้นที่ลุ่มน้ำของศูนย์วิจัยภูสิงห์ เพื่อพัฒนาเป็นแหล่งเรียนรู้และแหล่งท่องเที่ยวเชิงเกษตร</t>
  </si>
  <si>
    <t>ค่าความชุกของการติดพยาธิภายในทางเดินอาหารของโค ในเขต อำเภอ เมือง อำเภอยางตลาด และอำเภอสหัสขันธ์ จังหวัดกาฬสินธุ์</t>
  </si>
  <si>
    <t>ทุนวิจัยส่วนตัว</t>
  </si>
  <si>
    <t>สิริกาญดา ธนาสุวรรณ</t>
  </si>
  <si>
    <t>การเพิ่มประสิทธิภาพการสืบพันธุ์แพะโดยการจัดการการให้อาหารร่วมกับเทคโนโลยีช่วยทางการสืบพันธุ์เพื่อยกระดับการผลิตให้เป็นสัตว์เศรษฐกิจของภาคตะวันออกเฉียงเหนือ</t>
  </si>
  <si>
    <t>สกว.</t>
  </si>
  <si>
    <t>จิรัฐติ ธรรมศิริ</t>
  </si>
  <si>
    <t xml:space="preserve">การพัฒนาสายพันธุ์ฝ้ายพื้นเมือง (สีเขียวและน้ำตาล). มหาวิทยาลัยกาฬสินธุ์ (งบประมาณแผ่นดิน) : โครงการอนุรักษ์พันธุกรรมพืชอันเนื่องมาจาก พระราชดำริฯ (อพ.สธ.) </t>
  </si>
  <si>
    <t>โครงการถ่ายทอดเทคโนโลยีการพัฒนาการผลิตโคเนื้อในจังหวัดกาฬสินธุ์</t>
  </si>
  <si>
    <t>กระทรวงวิทยาศาสตร์และ เทคโนโลยี (สวทช.)</t>
  </si>
  <si>
    <t xml:space="preserve">สำนักงานกองทุน สนับสนุนการวิจัย (สกว.)  </t>
  </si>
  <si>
    <t>การพัฒนาปลาหยองจากปลาน้ำจืดเพื่อใช้เสริมโปรตีนในผลิตภัณฑ์ขนมขบเคี้ยวของเด็กวัยประถม</t>
  </si>
  <si>
    <t xml:space="preserve">ทุนวิจัยส่วนตัว </t>
  </si>
  <si>
    <t>จักรินทร์ ตรีอินทอง</t>
  </si>
  <si>
    <t>ปิยนันท์ ชมนาวัง</t>
  </si>
  <si>
    <t>การศึกษาเปปไทด์คาเธลิซิดินจากกบนา (Hoplobatrachus rugulosus)</t>
  </si>
  <si>
    <t>ทุนพัฒนาศักยภาพการทำงานวิจัยของอาจารย์รุ่นใหม่ ประจำปี 2562 (สกว.)</t>
  </si>
  <si>
    <t>อนุพงษ์ ทานกระโทก</t>
  </si>
  <si>
    <t>โครงการวิจัยคณะเทคโนโลยีการเกษตร</t>
  </si>
  <si>
    <t>รวม</t>
  </si>
  <si>
    <t>สถานะการดำเนินโครงการ</t>
  </si>
  <si>
    <t xml:space="preserve">งบประมาณแผ่นดิน  2561 </t>
  </si>
  <si>
    <t>ที่</t>
  </si>
  <si>
    <t>วุฒิ รัตนวิชัย</t>
  </si>
  <si>
    <t>ปิดโครงการแล้ว</t>
  </si>
  <si>
    <t>ดำเนินการแล้ว  ประมาณ  60%</t>
  </si>
  <si>
    <t xml:space="preserve">ดำเนินการแล้ว    40%     อยู่ระหว่างดำเนินการเบิกจ่ายงวดที่  1  </t>
  </si>
  <si>
    <t xml:space="preserve">ดำเนินการแล้ว    50% อยู่ระหว่างดำเนินการเบิกจ่ายงวดที่  2   </t>
  </si>
  <si>
    <t xml:space="preserve">ดำเนินการแล้ว    40%     อยู่ระหว่างดำเนินการเบิกจ่ายงวดที่  2  </t>
  </si>
  <si>
    <t xml:space="preserve">ดำเนินการแล้ว    60%     </t>
  </si>
  <si>
    <t xml:space="preserve">ดำเนินการแล้ว    25%     </t>
  </si>
  <si>
    <t>1.  โครงการการใช้ประโยชน์  และพัฒนาผลิตภัณฑ์จากมะม่วงมหาชนกในจังหวัดกาฬสินธุ์  งปม.515,000    นางสาวหนูเดือน  สาระบุตร</t>
  </si>
  <si>
    <t>2. โครงการยกระดับพืชสมุนไพรไทยจากการผลิตระดับชุมชนสู่เชิงพาณิชย์  งปม.2,080,000  ผศ.กรรณิการ์  ห้วยแสน</t>
  </si>
  <si>
    <t>โครงการวิจัย  ประจำปีงบประมาณ  2563  (ร่าง)</t>
  </si>
  <si>
    <t>ผลของเศษเหลือจากโรงงานผลิตเส้นก๋วยเตี๋ยวหมักร่วมกับกากมันสำปะหลังต่อกระบวนการหมักในกระเพาะรูเมนของโคเนื้อ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</si>
</sst>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_-* #,##0.0_-;\-* #,##0.0_-;_-* &quot;-&quot;??_-;_-@_-"/>
    <numFmt numFmtId="193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93" fontId="39" fillId="0" borderId="10" xfId="42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3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98" zoomScaleNormal="98" zoomScalePageLayoutView="0" workbookViewId="0" topLeftCell="A22">
      <selection activeCell="E22" sqref="E22"/>
    </sheetView>
  </sheetViews>
  <sheetFormatPr defaultColWidth="9.140625" defaultRowHeight="21" customHeight="1"/>
  <cols>
    <col min="1" max="1" width="12.28125" style="1" customWidth="1"/>
    <col min="2" max="2" width="4.57421875" style="1" customWidth="1"/>
    <col min="3" max="3" width="38.7109375" style="1" customWidth="1"/>
    <col min="4" max="4" width="9.8515625" style="1" customWidth="1"/>
    <col min="5" max="5" width="41.421875" style="9" customWidth="1"/>
    <col min="6" max="6" width="16.00390625" style="1" customWidth="1"/>
    <col min="7" max="7" width="12.00390625" style="16" customWidth="1"/>
    <col min="8" max="16384" width="8.8515625" style="1" customWidth="1"/>
  </cols>
  <sheetData>
    <row r="1" ht="21" customHeight="1">
      <c r="A1" s="7" t="s">
        <v>55</v>
      </c>
    </row>
    <row r="2" spans="1:7" ht="73.5" customHeight="1">
      <c r="A2" s="2" t="s">
        <v>0</v>
      </c>
      <c r="B2" s="2" t="s">
        <v>59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57</v>
      </c>
    </row>
    <row r="3" spans="1:7" ht="107.25" customHeight="1">
      <c r="A3" s="30">
        <v>2561</v>
      </c>
      <c r="B3" s="4">
        <v>1</v>
      </c>
      <c r="C3" s="5" t="s">
        <v>5</v>
      </c>
      <c r="D3" s="6">
        <v>200000</v>
      </c>
      <c r="E3" s="5" t="s">
        <v>6</v>
      </c>
      <c r="F3" s="4" t="s">
        <v>7</v>
      </c>
      <c r="G3" s="17" t="s">
        <v>61</v>
      </c>
    </row>
    <row r="4" spans="1:7" ht="78" customHeight="1">
      <c r="A4" s="30"/>
      <c r="B4" s="4">
        <v>2</v>
      </c>
      <c r="C4" s="5" t="s">
        <v>8</v>
      </c>
      <c r="D4" s="6">
        <v>1448000</v>
      </c>
      <c r="E4" s="15" t="s">
        <v>25</v>
      </c>
      <c r="F4" s="4" t="s">
        <v>60</v>
      </c>
      <c r="G4" s="17" t="s">
        <v>61</v>
      </c>
    </row>
    <row r="5" spans="1:7" ht="72" customHeight="1">
      <c r="A5" s="30"/>
      <c r="B5" s="4">
        <v>3</v>
      </c>
      <c r="C5" s="5" t="s">
        <v>9</v>
      </c>
      <c r="D5" s="21">
        <v>63800</v>
      </c>
      <c r="E5" s="15" t="s">
        <v>10</v>
      </c>
      <c r="F5" s="4" t="s">
        <v>11</v>
      </c>
      <c r="G5" s="17" t="s">
        <v>61</v>
      </c>
    </row>
    <row r="6" spans="1:7" ht="21" customHeight="1">
      <c r="A6" s="30"/>
      <c r="B6" s="30">
        <v>4</v>
      </c>
      <c r="C6" s="31" t="s">
        <v>12</v>
      </c>
      <c r="D6" s="32">
        <v>170000</v>
      </c>
      <c r="E6" s="36" t="s">
        <v>58</v>
      </c>
      <c r="F6" s="30" t="s">
        <v>13</v>
      </c>
      <c r="G6" s="17" t="s">
        <v>61</v>
      </c>
    </row>
    <row r="7" spans="1:7" ht="21" customHeight="1">
      <c r="A7" s="30"/>
      <c r="B7" s="30"/>
      <c r="C7" s="31"/>
      <c r="D7" s="32"/>
      <c r="E7" s="37"/>
      <c r="F7" s="30"/>
      <c r="G7" s="17" t="s">
        <v>61</v>
      </c>
    </row>
    <row r="8" spans="1:7" ht="21" customHeight="1">
      <c r="A8" s="30"/>
      <c r="B8" s="30"/>
      <c r="C8" s="31"/>
      <c r="D8" s="32"/>
      <c r="E8" s="38"/>
      <c r="F8" s="30"/>
      <c r="G8" s="17" t="s">
        <v>61</v>
      </c>
    </row>
    <row r="9" spans="1:7" ht="102" customHeight="1">
      <c r="A9" s="30"/>
      <c r="B9" s="4">
        <v>5</v>
      </c>
      <c r="C9" s="5" t="s">
        <v>14</v>
      </c>
      <c r="D9" s="6">
        <v>1460000</v>
      </c>
      <c r="E9" s="15" t="s">
        <v>15</v>
      </c>
      <c r="F9" s="4" t="s">
        <v>16</v>
      </c>
      <c r="G9" s="17" t="s">
        <v>61</v>
      </c>
    </row>
    <row r="10" spans="1:7" ht="60" customHeight="1">
      <c r="A10" s="30"/>
      <c r="B10" s="4">
        <v>6</v>
      </c>
      <c r="C10" s="5" t="s">
        <v>17</v>
      </c>
      <c r="D10" s="6">
        <v>317900</v>
      </c>
      <c r="E10" s="15" t="s">
        <v>25</v>
      </c>
      <c r="F10" s="4" t="s">
        <v>18</v>
      </c>
      <c r="G10" s="17" t="s">
        <v>61</v>
      </c>
    </row>
    <row r="11" spans="1:7" ht="75.75" customHeight="1">
      <c r="A11" s="30"/>
      <c r="B11" s="4">
        <v>7</v>
      </c>
      <c r="C11" s="5" t="s">
        <v>19</v>
      </c>
      <c r="D11" s="6">
        <v>264900</v>
      </c>
      <c r="E11" s="15" t="s">
        <v>20</v>
      </c>
      <c r="F11" s="4" t="s">
        <v>21</v>
      </c>
      <c r="G11" s="17" t="s">
        <v>61</v>
      </c>
    </row>
    <row r="12" spans="1:7" ht="57.75" customHeight="1">
      <c r="A12" s="30"/>
      <c r="B12" s="4">
        <v>8</v>
      </c>
      <c r="C12" s="5" t="s">
        <v>22</v>
      </c>
      <c r="D12" s="6">
        <v>360400</v>
      </c>
      <c r="E12" s="15" t="s">
        <v>10</v>
      </c>
      <c r="F12" s="4" t="s">
        <v>23</v>
      </c>
      <c r="G12" s="17" t="s">
        <v>61</v>
      </c>
    </row>
    <row r="13" spans="1:7" ht="69.75" customHeight="1">
      <c r="A13" s="30"/>
      <c r="B13" s="4">
        <v>9</v>
      </c>
      <c r="C13" s="5" t="s">
        <v>24</v>
      </c>
      <c r="D13" s="6">
        <v>640400</v>
      </c>
      <c r="E13" s="15" t="s">
        <v>25</v>
      </c>
      <c r="F13" s="4" t="s">
        <v>26</v>
      </c>
      <c r="G13" s="17" t="s">
        <v>61</v>
      </c>
    </row>
    <row r="14" spans="1:7" ht="39.75" customHeight="1">
      <c r="A14" s="30"/>
      <c r="B14" s="4">
        <v>10</v>
      </c>
      <c r="C14" s="5" t="s">
        <v>27</v>
      </c>
      <c r="D14" s="6">
        <v>200000</v>
      </c>
      <c r="E14" s="15" t="s">
        <v>28</v>
      </c>
      <c r="F14" s="4" t="s">
        <v>29</v>
      </c>
      <c r="G14" s="17" t="s">
        <v>61</v>
      </c>
    </row>
    <row r="15" spans="1:7" ht="46.5" customHeight="1">
      <c r="A15" s="30"/>
      <c r="B15" s="4">
        <v>11</v>
      </c>
      <c r="C15" s="5" t="s">
        <v>30</v>
      </c>
      <c r="D15" s="6">
        <v>50000</v>
      </c>
      <c r="E15" s="15" t="s">
        <v>31</v>
      </c>
      <c r="F15" s="4" t="s">
        <v>32</v>
      </c>
      <c r="G15" s="17" t="s">
        <v>61</v>
      </c>
    </row>
    <row r="16" spans="1:7" ht="45.75" customHeight="1">
      <c r="A16" s="30"/>
      <c r="B16" s="4">
        <v>12</v>
      </c>
      <c r="C16" s="5" t="s">
        <v>33</v>
      </c>
      <c r="D16" s="6">
        <v>100000</v>
      </c>
      <c r="E16" s="15" t="s">
        <v>34</v>
      </c>
      <c r="F16" s="4" t="s">
        <v>4</v>
      </c>
      <c r="G16" s="17" t="s">
        <v>61</v>
      </c>
    </row>
    <row r="17" spans="1:7" ht="21" customHeight="1">
      <c r="A17" s="33" t="s">
        <v>56</v>
      </c>
      <c r="B17" s="34"/>
      <c r="C17" s="35"/>
      <c r="D17" s="8">
        <f>SUM(D3:D16)</f>
        <v>5275400</v>
      </c>
      <c r="E17" s="5"/>
      <c r="F17" s="4"/>
      <c r="G17" s="17"/>
    </row>
    <row r="18" spans="1:7" ht="21" customHeight="1">
      <c r="A18" s="10"/>
      <c r="B18" s="10"/>
      <c r="C18" s="10"/>
      <c r="D18" s="11"/>
      <c r="E18" s="12"/>
      <c r="F18" s="13"/>
      <c r="G18" s="18"/>
    </row>
    <row r="19" spans="1:7" ht="21" customHeight="1">
      <c r="A19" s="10"/>
      <c r="B19" s="10"/>
      <c r="C19" s="10"/>
      <c r="D19" s="11"/>
      <c r="E19" s="12"/>
      <c r="F19" s="13"/>
      <c r="G19" s="18"/>
    </row>
    <row r="20" ht="21" customHeight="1">
      <c r="A20" s="7" t="s">
        <v>55</v>
      </c>
    </row>
    <row r="21" spans="1:7" ht="73.5" customHeight="1">
      <c r="A21" s="2" t="s">
        <v>0</v>
      </c>
      <c r="B21" s="2" t="s">
        <v>59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57</v>
      </c>
    </row>
    <row r="22" spans="1:7" ht="69.75" customHeight="1">
      <c r="A22" s="30">
        <v>2562</v>
      </c>
      <c r="B22" s="4">
        <v>1</v>
      </c>
      <c r="C22" s="5" t="s">
        <v>35</v>
      </c>
      <c r="D22" s="6">
        <v>820200</v>
      </c>
      <c r="E22" s="5" t="s">
        <v>36</v>
      </c>
      <c r="F22" s="4" t="s">
        <v>7</v>
      </c>
      <c r="G22" s="20" t="s">
        <v>65</v>
      </c>
    </row>
    <row r="23" spans="1:7" ht="70.5" customHeight="1">
      <c r="A23" s="30"/>
      <c r="B23" s="4">
        <v>2</v>
      </c>
      <c r="C23" s="5" t="s">
        <v>37</v>
      </c>
      <c r="D23" s="6">
        <v>200000</v>
      </c>
      <c r="E23" s="5" t="s">
        <v>10</v>
      </c>
      <c r="F23" s="4" t="s">
        <v>7</v>
      </c>
      <c r="G23" s="20" t="s">
        <v>66</v>
      </c>
    </row>
    <row r="24" spans="1:7" ht="72" customHeight="1">
      <c r="A24" s="30"/>
      <c r="B24" s="4">
        <v>3</v>
      </c>
      <c r="C24" s="39" t="s">
        <v>38</v>
      </c>
      <c r="D24" s="40">
        <v>50000</v>
      </c>
      <c r="E24" s="39" t="s">
        <v>39</v>
      </c>
      <c r="F24" s="41" t="s">
        <v>40</v>
      </c>
      <c r="G24" s="41" t="s">
        <v>62</v>
      </c>
    </row>
    <row r="25" spans="1:7" ht="91.5" customHeight="1">
      <c r="A25" s="30"/>
      <c r="B25" s="4">
        <v>4</v>
      </c>
      <c r="C25" s="5" t="s">
        <v>41</v>
      </c>
      <c r="D25" s="6">
        <v>400000</v>
      </c>
      <c r="E25" s="5" t="s">
        <v>42</v>
      </c>
      <c r="F25" s="4" t="s">
        <v>43</v>
      </c>
      <c r="G25" s="20" t="s">
        <v>63</v>
      </c>
    </row>
    <row r="26" spans="1:7" ht="96" customHeight="1">
      <c r="A26" s="30"/>
      <c r="B26" s="4">
        <v>5</v>
      </c>
      <c r="C26" s="5" t="s">
        <v>44</v>
      </c>
      <c r="D26" s="6">
        <v>100000</v>
      </c>
      <c r="E26" s="5" t="s">
        <v>10</v>
      </c>
      <c r="F26" s="4" t="s">
        <v>16</v>
      </c>
      <c r="G26" s="17" t="s">
        <v>61</v>
      </c>
    </row>
    <row r="27" spans="1:7" ht="51" customHeight="1">
      <c r="A27" s="30"/>
      <c r="B27" s="4">
        <v>6</v>
      </c>
      <c r="C27" s="5" t="s">
        <v>45</v>
      </c>
      <c r="D27" s="6">
        <v>200000</v>
      </c>
      <c r="E27" s="5" t="s">
        <v>46</v>
      </c>
      <c r="F27" s="4" t="s">
        <v>29</v>
      </c>
      <c r="G27" s="17" t="s">
        <v>61</v>
      </c>
    </row>
    <row r="28" spans="1:7" ht="72" customHeight="1">
      <c r="A28" s="30"/>
      <c r="B28" s="4">
        <v>7</v>
      </c>
      <c r="C28" s="5" t="s">
        <v>71</v>
      </c>
      <c r="D28" s="6">
        <v>552000</v>
      </c>
      <c r="E28" s="5" t="s">
        <v>47</v>
      </c>
      <c r="F28" s="4" t="s">
        <v>29</v>
      </c>
      <c r="G28" s="20" t="s">
        <v>64</v>
      </c>
    </row>
    <row r="29" spans="1:7" ht="58.5" customHeight="1">
      <c r="A29" s="30"/>
      <c r="B29" s="4">
        <v>8</v>
      </c>
      <c r="C29" s="39" t="s">
        <v>48</v>
      </c>
      <c r="D29" s="40">
        <v>41200</v>
      </c>
      <c r="E29" s="39" t="s">
        <v>49</v>
      </c>
      <c r="F29" s="41" t="s">
        <v>50</v>
      </c>
      <c r="G29" s="42" t="s">
        <v>67</v>
      </c>
    </row>
    <row r="30" spans="1:7" ht="63" customHeight="1">
      <c r="A30" s="30"/>
      <c r="B30" s="4">
        <v>9</v>
      </c>
      <c r="C30" s="5" t="s">
        <v>33</v>
      </c>
      <c r="D30" s="6">
        <v>200000</v>
      </c>
      <c r="E30" s="5" t="s">
        <v>34</v>
      </c>
      <c r="F30" s="4" t="s">
        <v>51</v>
      </c>
      <c r="G30" s="17" t="s">
        <v>61</v>
      </c>
    </row>
    <row r="31" spans="1:7" ht="84" customHeight="1">
      <c r="A31" s="30"/>
      <c r="B31" s="4">
        <v>10</v>
      </c>
      <c r="C31" s="5" t="s">
        <v>52</v>
      </c>
      <c r="D31" s="6">
        <v>300000</v>
      </c>
      <c r="E31" s="5" t="s">
        <v>53</v>
      </c>
      <c r="F31" s="4" t="s">
        <v>54</v>
      </c>
      <c r="G31" s="20" t="s">
        <v>63</v>
      </c>
    </row>
    <row r="32" spans="1:7" ht="21" customHeight="1">
      <c r="A32" s="27" t="s">
        <v>56</v>
      </c>
      <c r="B32" s="28"/>
      <c r="C32" s="29"/>
      <c r="D32" s="19">
        <f>SUM(D22:D31)</f>
        <v>2863400</v>
      </c>
      <c r="E32" s="14"/>
      <c r="F32" s="3"/>
      <c r="G32" s="17"/>
    </row>
    <row r="33" ht="21" customHeight="1">
      <c r="E33" s="22">
        <f>D32-D31-D29-D28-D27-D25-D24-D22</f>
        <v>500000</v>
      </c>
    </row>
    <row r="34" ht="21" customHeight="1">
      <c r="A34" s="7" t="s">
        <v>70</v>
      </c>
    </row>
    <row r="35" ht="21" customHeight="1">
      <c r="B35" s="1" t="s">
        <v>68</v>
      </c>
    </row>
    <row r="36" ht="21" customHeight="1">
      <c r="B36" s="1" t="s">
        <v>69</v>
      </c>
    </row>
  </sheetData>
  <sheetProtection/>
  <mergeCells count="9">
    <mergeCell ref="A32:C32"/>
    <mergeCell ref="A3:A16"/>
    <mergeCell ref="B6:B8"/>
    <mergeCell ref="C6:C8"/>
    <mergeCell ref="D6:D8"/>
    <mergeCell ref="F6:F8"/>
    <mergeCell ref="A22:A31"/>
    <mergeCell ref="A17:C17"/>
    <mergeCell ref="E6:E8"/>
  </mergeCells>
  <printOptions/>
  <pageMargins left="0.25" right="0.1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2" width="24.421875" style="24" customWidth="1"/>
    <col min="3" max="4" width="17.57421875" style="0" customWidth="1"/>
  </cols>
  <sheetData>
    <row r="1" spans="1:4" ht="21">
      <c r="A1" s="23">
        <v>820200</v>
      </c>
      <c r="B1" s="15" t="s">
        <v>36</v>
      </c>
      <c r="C1" s="23"/>
      <c r="D1" s="15"/>
    </row>
    <row r="2" spans="1:4" ht="21">
      <c r="A2" s="23"/>
      <c r="B2" s="15"/>
      <c r="C2" s="23">
        <v>200000</v>
      </c>
      <c r="D2" s="15" t="s">
        <v>10</v>
      </c>
    </row>
    <row r="3" spans="1:4" ht="21">
      <c r="A3" s="23">
        <v>50000</v>
      </c>
      <c r="B3" s="15" t="s">
        <v>39</v>
      </c>
      <c r="C3" s="23"/>
      <c r="D3" s="15"/>
    </row>
    <row r="4" spans="1:4" ht="21">
      <c r="A4" s="23">
        <v>400000</v>
      </c>
      <c r="B4" s="15" t="s">
        <v>42</v>
      </c>
      <c r="C4" s="23"/>
      <c r="D4" s="15"/>
    </row>
    <row r="5" spans="1:4" ht="21">
      <c r="A5" s="23"/>
      <c r="B5" s="15"/>
      <c r="C5" s="23">
        <v>100000</v>
      </c>
      <c r="D5" s="15" t="s">
        <v>10</v>
      </c>
    </row>
    <row r="6" spans="1:4" ht="21">
      <c r="A6" s="23">
        <v>200000</v>
      </c>
      <c r="B6" s="15" t="s">
        <v>46</v>
      </c>
      <c r="C6" s="23"/>
      <c r="D6" s="15"/>
    </row>
    <row r="7" spans="1:4" ht="21">
      <c r="A7" s="23">
        <v>552000</v>
      </c>
      <c r="B7" s="15" t="s">
        <v>47</v>
      </c>
      <c r="C7" s="23"/>
      <c r="D7" s="15"/>
    </row>
    <row r="8" spans="1:4" ht="21">
      <c r="A8" s="23">
        <v>41200</v>
      </c>
      <c r="B8" s="15" t="s">
        <v>49</v>
      </c>
      <c r="C8" s="23"/>
      <c r="D8" s="15"/>
    </row>
    <row r="9" spans="1:4" ht="21">
      <c r="A9" s="23"/>
      <c r="B9" s="15"/>
      <c r="C9" s="23">
        <v>200000</v>
      </c>
      <c r="D9" s="15" t="s">
        <v>34</v>
      </c>
    </row>
    <row r="10" spans="1:4" ht="21">
      <c r="A10" s="23">
        <v>300000</v>
      </c>
      <c r="B10" s="15" t="s">
        <v>53</v>
      </c>
      <c r="C10" s="23"/>
      <c r="D10" s="15"/>
    </row>
    <row r="11" spans="1:5" ht="13.5">
      <c r="A11" s="25">
        <f>SUM(A1:A10)</f>
        <v>2363400</v>
      </c>
      <c r="C11" s="26">
        <f>SUM(C1:C10)</f>
        <v>500000</v>
      </c>
      <c r="E11" s="26">
        <f>SUM(A11:D11)</f>
        <v>2863400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Pissamorn</dc:creator>
  <cp:keywords/>
  <dc:description/>
  <cp:lastModifiedBy>Dell</cp:lastModifiedBy>
  <cp:lastPrinted>2019-10-22T09:58:00Z</cp:lastPrinted>
  <dcterms:created xsi:type="dcterms:W3CDTF">2019-10-22T09:34:30Z</dcterms:created>
  <dcterms:modified xsi:type="dcterms:W3CDTF">2020-07-19T01:57:24Z</dcterms:modified>
  <cp:category/>
  <cp:version/>
  <cp:contentType/>
  <cp:contentStatus/>
</cp:coreProperties>
</file>